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iana\Documents\"/>
    </mc:Choice>
  </mc:AlternateContent>
  <bookViews>
    <workbookView xWindow="0" yWindow="0" windowWidth="21570" windowHeight="74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  <c r="G4" i="1"/>
  <c r="G5" i="1"/>
  <c r="G6" i="1"/>
  <c r="G7" i="1"/>
  <c r="G8" i="1"/>
  <c r="G10" i="1"/>
  <c r="G11" i="1"/>
  <c r="G12" i="1"/>
  <c r="G13" i="1"/>
  <c r="G15" i="1"/>
  <c r="G16" i="1"/>
  <c r="G17" i="1"/>
  <c r="G18" i="1"/>
  <c r="G20" i="1"/>
  <c r="G21" i="1"/>
  <c r="G2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3" i="1"/>
</calcChain>
</file>

<file path=xl/sharedStrings.xml><?xml version="1.0" encoding="utf-8"?>
<sst xmlns="http://schemas.openxmlformats.org/spreadsheetml/2006/main" count="131" uniqueCount="75">
  <si>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</si>
  <si>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</si>
  <si>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</si>
  <si>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</si>
  <si>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</si>
  <si>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</si>
  <si>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</si>
  <si>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</si>
  <si>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</si>
  <si>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</si>
  <si>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</si>
  <si>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</si>
  <si>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</si>
  <si>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</si>
  <si>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</si>
  <si>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</si>
  <si>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</si>
  <si>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</si>
  <si>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</si>
  <si>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</si>
  <si>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</si>
  <si>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</si>
  <si>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</si>
  <si>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</si>
  <si>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</si>
  <si>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</si>
  <si>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</si>
  <si>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</si>
  <si>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</si>
  <si>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</si>
  <si>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</si>
  <si>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</si>
  <si>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</si>
  <si>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</si>
  <si>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</si>
  <si>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</si>
  <si>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</si>
  <si>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</si>
  <si>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01</t>
  </si>
  <si>
    <t>02</t>
  </si>
  <si>
    <t>03</t>
  </si>
  <si>
    <t>04</t>
  </si>
  <si>
    <t>05</t>
  </si>
  <si>
    <t>06</t>
  </si>
  <si>
    <t>08</t>
  </si>
  <si>
    <t>07</t>
  </si>
  <si>
    <t>09</t>
  </si>
  <si>
    <t>Наименование</t>
  </si>
  <si>
    <t>Раздел</t>
  </si>
  <si>
    <t>Подраздел</t>
  </si>
  <si>
    <t>Первоначально утвержденный бюджет</t>
  </si>
  <si>
    <t>Утверждено на год</t>
  </si>
  <si>
    <t>Уточненный бюджет</t>
  </si>
  <si>
    <t>Фактическое исполнение за 2022 год</t>
  </si>
  <si>
    <t>Проведение выборов и референдумов</t>
  </si>
  <si>
    <t>Гражданская оборона</t>
  </si>
  <si>
    <t>Дорожное хозяйство (дорожные фонды)</t>
  </si>
  <si>
    <t>Коммунальное хозяйство</t>
  </si>
  <si>
    <t>Другие вопросы в области жилищно-коммунального хозяйства</t>
  </si>
  <si>
    <t>14</t>
  </si>
  <si>
    <t>Иные дотации</t>
  </si>
  <si>
    <t>Исполнение к первоначальному</t>
  </si>
  <si>
    <t>Исполнение к утвержденному</t>
  </si>
  <si>
    <t>Примечания</t>
  </si>
  <si>
    <t>Экономия в результате торгов</t>
  </si>
  <si>
    <t>Увеличены расходы в связи с увеличением потребности</t>
  </si>
  <si>
    <t>увеличение расходов в связи с ЧС</t>
  </si>
  <si>
    <t>увеличение расходов в связи с выполнением кадастровых работ и установкой стеллы</t>
  </si>
  <si>
    <t>дополнительны получены средства из областного бюджета на реализацию полномочий</t>
  </si>
  <si>
    <t>увеличение расходов по зарплате, содержанию имущества, проведению мероприятий</t>
  </si>
  <si>
    <t>уменьшены расходы по зарплате в связи с наличем вакансий</t>
  </si>
  <si>
    <t>увеличение фактических расходов по найму жилья медработникам</t>
  </si>
  <si>
    <t>уменьшены расходы по пенсиям</t>
  </si>
  <si>
    <t>дополнительно получены средства из областного бюджета на строительство площадки ГТО и мини футбольного поля</t>
  </si>
  <si>
    <t>дополнительно выделены средства на решения вопросов местного значения сельским поселениям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</si>
</sst>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K7" sqref="K7"/>
    </sheetView>
  </sheetViews>
  <sheetFormatPr defaultRowHeight="15" x14ac:dyDescent="0.25"/>
  <cols>
    <col min="1" max="1" width="84.7109375" style="2" customWidth="1"/>
    <col min="2" max="2" width="9.85546875" style="2" customWidth="1"/>
    <col min="3" max="3" width="10.42578125" style="2" customWidth="1"/>
    <col min="4" max="4" width="13.7109375" style="1" customWidth="1"/>
    <col min="5" max="5" width="12.5703125" customWidth="1"/>
    <col min="6" max="6" width="14.42578125" customWidth="1"/>
    <col min="7" max="8" width="12.7109375" customWidth="1"/>
    <col min="9" max="9" width="32.85546875" customWidth="1"/>
  </cols>
  <sheetData>
    <row r="1" spans="1:9" ht="18.75" x14ac:dyDescent="0.25">
      <c r="A1" s="21" t="s">
        <v>47</v>
      </c>
      <c r="B1" s="23" t="s">
        <v>48</v>
      </c>
      <c r="C1" s="23" t="s">
        <v>49</v>
      </c>
      <c r="D1" s="16" t="s">
        <v>51</v>
      </c>
      <c r="E1" s="20"/>
      <c r="F1" s="16" t="s">
        <v>53</v>
      </c>
      <c r="G1" s="16" t="s">
        <v>61</v>
      </c>
      <c r="H1" s="18" t="s">
        <v>62</v>
      </c>
      <c r="I1" s="16" t="s">
        <v>63</v>
      </c>
    </row>
    <row r="2" spans="1:9" ht="93.75" x14ac:dyDescent="0.25">
      <c r="A2" s="22"/>
      <c r="B2" s="24"/>
      <c r="C2" s="24"/>
      <c r="D2" s="3" t="s">
        <v>50</v>
      </c>
      <c r="E2" s="4" t="s">
        <v>52</v>
      </c>
      <c r="F2" s="17"/>
      <c r="G2" s="17"/>
      <c r="H2" s="19"/>
      <c r="I2" s="16"/>
    </row>
    <row r="3" spans="1:9" ht="18.75" x14ac:dyDescent="0.3">
      <c r="A3" s="5" t="s">
        <v>0</v>
      </c>
      <c r="B3" s="6" t="s">
        <v>38</v>
      </c>
      <c r="C3" s="6"/>
      <c r="D3" s="7">
        <v>51343.4</v>
      </c>
      <c r="E3" s="8">
        <v>53754.1</v>
      </c>
      <c r="F3" s="8">
        <v>53084.6</v>
      </c>
      <c r="G3" s="8">
        <f>F3/D3*100</f>
        <v>103.39128300813736</v>
      </c>
      <c r="H3" s="8">
        <f>F3/E3*100</f>
        <v>98.754513609194461</v>
      </c>
      <c r="I3" s="14"/>
    </row>
    <row r="4" spans="1:9" ht="37.5" x14ac:dyDescent="0.3">
      <c r="A4" s="9" t="s">
        <v>1</v>
      </c>
      <c r="B4" s="10" t="s">
        <v>38</v>
      </c>
      <c r="C4" s="10" t="s">
        <v>39</v>
      </c>
      <c r="D4" s="7">
        <v>1562.4</v>
      </c>
      <c r="E4" s="8">
        <v>1614.6</v>
      </c>
      <c r="F4" s="8">
        <v>1614.6</v>
      </c>
      <c r="G4" s="8">
        <f t="shared" ref="G4:G46" si="0">F4/D4*100</f>
        <v>103.34101382488478</v>
      </c>
      <c r="H4" s="8">
        <f t="shared" ref="H4:H46" si="1">F4/E4*100</f>
        <v>100</v>
      </c>
      <c r="I4" s="14"/>
    </row>
    <row r="5" spans="1:9" ht="56.25" x14ac:dyDescent="0.3">
      <c r="A5" s="9" t="s">
        <v>2</v>
      </c>
      <c r="B5" s="10" t="s">
        <v>38</v>
      </c>
      <c r="C5" s="10" t="s">
        <v>40</v>
      </c>
      <c r="D5" s="7">
        <v>125.7</v>
      </c>
      <c r="E5" s="8">
        <v>125.7</v>
      </c>
      <c r="F5" s="8">
        <v>111.6</v>
      </c>
      <c r="G5" s="8">
        <f t="shared" si="0"/>
        <v>88.782816229116932</v>
      </c>
      <c r="H5" s="8">
        <f t="shared" si="1"/>
        <v>88.782816229116932</v>
      </c>
      <c r="I5" s="14" t="s">
        <v>64</v>
      </c>
    </row>
    <row r="6" spans="1:9" ht="56.25" x14ac:dyDescent="0.3">
      <c r="A6" s="9" t="s">
        <v>3</v>
      </c>
      <c r="B6" s="10" t="s">
        <v>38</v>
      </c>
      <c r="C6" s="10" t="s">
        <v>41</v>
      </c>
      <c r="D6" s="7">
        <v>22289.200000000001</v>
      </c>
      <c r="E6" s="8">
        <v>23834</v>
      </c>
      <c r="F6" s="8">
        <v>23745.8</v>
      </c>
      <c r="G6" s="8">
        <f t="shared" si="0"/>
        <v>106.53500349945264</v>
      </c>
      <c r="H6" s="8">
        <f t="shared" si="1"/>
        <v>99.629940421246957</v>
      </c>
      <c r="I6" s="14" t="s">
        <v>65</v>
      </c>
    </row>
    <row r="7" spans="1:9" ht="18.75" x14ac:dyDescent="0.3">
      <c r="A7" s="9" t="s">
        <v>4</v>
      </c>
      <c r="B7" s="10" t="s">
        <v>38</v>
      </c>
      <c r="C7" s="10" t="s">
        <v>42</v>
      </c>
      <c r="D7" s="7">
        <v>72</v>
      </c>
      <c r="E7" s="8">
        <v>72</v>
      </c>
      <c r="F7" s="8">
        <v>72</v>
      </c>
      <c r="G7" s="8">
        <f t="shared" si="0"/>
        <v>100</v>
      </c>
      <c r="H7" s="8">
        <f t="shared" si="1"/>
        <v>100</v>
      </c>
      <c r="I7" s="14"/>
    </row>
    <row r="8" spans="1:9" ht="37.5" x14ac:dyDescent="0.3">
      <c r="A8" s="9" t="s">
        <v>5</v>
      </c>
      <c r="B8" s="10" t="s">
        <v>38</v>
      </c>
      <c r="C8" s="10" t="s">
        <v>43</v>
      </c>
      <c r="D8" s="7">
        <v>10733.4</v>
      </c>
      <c r="E8" s="8">
        <v>11048.1</v>
      </c>
      <c r="F8" s="8">
        <v>11030.6</v>
      </c>
      <c r="G8" s="8">
        <f t="shared" si="0"/>
        <v>102.76892690107515</v>
      </c>
      <c r="H8" s="8">
        <f t="shared" si="1"/>
        <v>99.841601723373259</v>
      </c>
      <c r="I8" s="14"/>
    </row>
    <row r="9" spans="1:9" ht="18.75" x14ac:dyDescent="0.3">
      <c r="A9" s="9" t="s">
        <v>54</v>
      </c>
      <c r="B9" s="10" t="s">
        <v>38</v>
      </c>
      <c r="C9" s="10" t="s">
        <v>45</v>
      </c>
      <c r="D9" s="7"/>
      <c r="E9" s="8">
        <v>195.8</v>
      </c>
      <c r="F9" s="8">
        <v>195.8</v>
      </c>
      <c r="G9" s="8"/>
      <c r="H9" s="8">
        <f t="shared" si="1"/>
        <v>100</v>
      </c>
      <c r="I9" s="14"/>
    </row>
    <row r="10" spans="1:9" ht="18.75" x14ac:dyDescent="0.3">
      <c r="A10" s="9" t="s">
        <v>6</v>
      </c>
      <c r="B10" s="10" t="s">
        <v>38</v>
      </c>
      <c r="C10" s="10">
        <v>11</v>
      </c>
      <c r="D10" s="7">
        <v>1000</v>
      </c>
      <c r="E10" s="8">
        <v>288</v>
      </c>
      <c r="F10" s="8">
        <v>0</v>
      </c>
      <c r="G10" s="8">
        <f t="shared" si="0"/>
        <v>0</v>
      </c>
      <c r="H10" s="8">
        <f t="shared" si="1"/>
        <v>0</v>
      </c>
      <c r="I10" s="14"/>
    </row>
    <row r="11" spans="1:9" ht="18.75" x14ac:dyDescent="0.3">
      <c r="A11" s="9" t="s">
        <v>7</v>
      </c>
      <c r="B11" s="10" t="s">
        <v>38</v>
      </c>
      <c r="C11" s="10">
        <v>13</v>
      </c>
      <c r="D11" s="7">
        <v>15560.7</v>
      </c>
      <c r="E11" s="8">
        <v>16575.900000000001</v>
      </c>
      <c r="F11" s="8">
        <v>16314.2</v>
      </c>
      <c r="G11" s="8">
        <f t="shared" si="0"/>
        <v>104.84232714466573</v>
      </c>
      <c r="H11" s="8">
        <f t="shared" si="1"/>
        <v>98.421201865358739</v>
      </c>
      <c r="I11" s="14"/>
    </row>
    <row r="12" spans="1:9" ht="37.5" x14ac:dyDescent="0.3">
      <c r="A12" s="5" t="s">
        <v>8</v>
      </c>
      <c r="B12" s="6" t="s">
        <v>40</v>
      </c>
      <c r="C12" s="6"/>
      <c r="D12" s="7">
        <v>3956.7</v>
      </c>
      <c r="E12" s="8">
        <v>5470.5</v>
      </c>
      <c r="F12" s="8">
        <v>5441.2</v>
      </c>
      <c r="G12" s="8">
        <f t="shared" si="0"/>
        <v>137.51863927009882</v>
      </c>
      <c r="H12" s="8">
        <f t="shared" si="1"/>
        <v>99.464399963440258</v>
      </c>
      <c r="I12" s="14"/>
    </row>
    <row r="13" spans="1:9" ht="18.75" x14ac:dyDescent="0.3">
      <c r="A13" s="9" t="s">
        <v>9</v>
      </c>
      <c r="B13" s="10" t="s">
        <v>40</v>
      </c>
      <c r="C13" s="10" t="s">
        <v>41</v>
      </c>
      <c r="D13" s="7">
        <v>1117</v>
      </c>
      <c r="E13" s="8">
        <v>1117</v>
      </c>
      <c r="F13" s="8">
        <v>1117</v>
      </c>
      <c r="G13" s="8">
        <f t="shared" si="0"/>
        <v>100</v>
      </c>
      <c r="H13" s="8">
        <f t="shared" si="1"/>
        <v>100</v>
      </c>
      <c r="I13" s="14"/>
    </row>
    <row r="14" spans="1:9" ht="18.75" x14ac:dyDescent="0.3">
      <c r="A14" s="9" t="s">
        <v>55</v>
      </c>
      <c r="B14" s="10" t="s">
        <v>40</v>
      </c>
      <c r="C14" s="10" t="s">
        <v>46</v>
      </c>
      <c r="D14" s="7"/>
      <c r="E14" s="8">
        <v>61.7</v>
      </c>
      <c r="F14" s="8">
        <v>61.7</v>
      </c>
      <c r="G14" s="8"/>
      <c r="H14" s="8">
        <f t="shared" si="1"/>
        <v>100</v>
      </c>
      <c r="I14" s="14"/>
    </row>
    <row r="15" spans="1:9" ht="37.5" x14ac:dyDescent="0.3">
      <c r="A15" s="9" t="s">
        <v>10</v>
      </c>
      <c r="B15" s="10" t="s">
        <v>40</v>
      </c>
      <c r="C15" s="10">
        <v>10</v>
      </c>
      <c r="D15" s="7">
        <v>2839.7</v>
      </c>
      <c r="E15" s="8">
        <v>4291.8</v>
      </c>
      <c r="F15" s="8">
        <v>4262.5</v>
      </c>
      <c r="G15" s="8">
        <f t="shared" si="0"/>
        <v>150.10388421312112</v>
      </c>
      <c r="H15" s="8">
        <f t="shared" si="1"/>
        <v>99.317302763409288</v>
      </c>
      <c r="I15" s="14" t="s">
        <v>66</v>
      </c>
    </row>
    <row r="16" spans="1:9" ht="18.75" x14ac:dyDescent="0.3">
      <c r="A16" s="5" t="s">
        <v>11</v>
      </c>
      <c r="B16" s="6" t="s">
        <v>41</v>
      </c>
      <c r="C16" s="6"/>
      <c r="D16" s="7">
        <v>12800.3</v>
      </c>
      <c r="E16" s="8">
        <v>16221</v>
      </c>
      <c r="F16" s="8">
        <v>15354.2</v>
      </c>
      <c r="G16" s="8">
        <f t="shared" si="0"/>
        <v>119.95187612790326</v>
      </c>
      <c r="H16" s="8">
        <f t="shared" si="1"/>
        <v>94.656309721965357</v>
      </c>
      <c r="I16" s="14"/>
    </row>
    <row r="17" spans="1:9" ht="18.75" x14ac:dyDescent="0.3">
      <c r="A17" s="9" t="s">
        <v>12</v>
      </c>
      <c r="B17" s="10" t="s">
        <v>41</v>
      </c>
      <c r="C17" s="10" t="s">
        <v>42</v>
      </c>
      <c r="D17" s="7">
        <v>5530.7</v>
      </c>
      <c r="E17" s="8">
        <v>5499.4</v>
      </c>
      <c r="F17" s="8">
        <v>4747.1000000000004</v>
      </c>
      <c r="G17" s="8">
        <f t="shared" si="0"/>
        <v>85.83181152476179</v>
      </c>
      <c r="H17" s="8">
        <f t="shared" si="1"/>
        <v>86.320325853729514</v>
      </c>
      <c r="I17" s="14"/>
    </row>
    <row r="18" spans="1:9" ht="18.75" x14ac:dyDescent="0.3">
      <c r="A18" s="9" t="s">
        <v>13</v>
      </c>
      <c r="B18" s="10" t="s">
        <v>41</v>
      </c>
      <c r="C18" s="10" t="s">
        <v>44</v>
      </c>
      <c r="D18" s="7">
        <v>1500</v>
      </c>
      <c r="E18" s="8">
        <v>2181.1</v>
      </c>
      <c r="F18" s="8">
        <v>2180.6999999999998</v>
      </c>
      <c r="G18" s="8">
        <f t="shared" si="0"/>
        <v>145.38</v>
      </c>
      <c r="H18" s="8">
        <f t="shared" si="1"/>
        <v>99.981660629957361</v>
      </c>
      <c r="I18" s="14"/>
    </row>
    <row r="19" spans="1:9" ht="18.75" x14ac:dyDescent="0.3">
      <c r="A19" s="9" t="s">
        <v>56</v>
      </c>
      <c r="B19" s="10" t="s">
        <v>41</v>
      </c>
      <c r="C19" s="10" t="s">
        <v>46</v>
      </c>
      <c r="D19" s="7"/>
      <c r="E19" s="8">
        <v>165.9</v>
      </c>
      <c r="F19" s="8">
        <v>165.8</v>
      </c>
      <c r="G19" s="8"/>
      <c r="H19" s="8">
        <f t="shared" si="1"/>
        <v>99.939722724532857</v>
      </c>
      <c r="I19" s="14"/>
    </row>
    <row r="20" spans="1:9" ht="45.75" x14ac:dyDescent="0.3">
      <c r="A20" s="9" t="s">
        <v>14</v>
      </c>
      <c r="B20" s="10" t="s">
        <v>41</v>
      </c>
      <c r="C20" s="10">
        <v>12</v>
      </c>
      <c r="D20" s="7">
        <v>5769.6</v>
      </c>
      <c r="E20" s="8">
        <v>8373.7000000000007</v>
      </c>
      <c r="F20" s="8">
        <v>8260.6</v>
      </c>
      <c r="G20" s="8">
        <f t="shared" si="0"/>
        <v>143.17457016084302</v>
      </c>
      <c r="H20" s="8">
        <f t="shared" si="1"/>
        <v>98.649342584520582</v>
      </c>
      <c r="I20" s="14" t="s">
        <v>67</v>
      </c>
    </row>
    <row r="21" spans="1:9" ht="18.75" x14ac:dyDescent="0.3">
      <c r="A21" s="5" t="s">
        <v>15</v>
      </c>
      <c r="B21" s="6" t="s">
        <v>42</v>
      </c>
      <c r="C21" s="6"/>
      <c r="D21" s="7">
        <v>1404.6</v>
      </c>
      <c r="E21" s="8">
        <v>2950.5</v>
      </c>
      <c r="F21" s="8">
        <v>2950.4</v>
      </c>
      <c r="G21" s="8">
        <f t="shared" si="0"/>
        <v>210.05268403816032</v>
      </c>
      <c r="H21" s="8">
        <f t="shared" si="1"/>
        <v>99.996610743941702</v>
      </c>
      <c r="I21" s="14"/>
    </row>
    <row r="22" spans="1:9" ht="45.75" x14ac:dyDescent="0.3">
      <c r="A22" s="9" t="s">
        <v>16</v>
      </c>
      <c r="B22" s="10" t="s">
        <v>42</v>
      </c>
      <c r="C22" s="10" t="s">
        <v>38</v>
      </c>
      <c r="D22" s="7">
        <v>1404.6</v>
      </c>
      <c r="E22" s="8">
        <v>2682.9</v>
      </c>
      <c r="F22" s="8">
        <v>2682.8</v>
      </c>
      <c r="G22" s="8">
        <f t="shared" si="0"/>
        <v>191.00099672504632</v>
      </c>
      <c r="H22" s="8">
        <f t="shared" si="1"/>
        <v>99.996272689999628</v>
      </c>
      <c r="I22" s="14" t="s">
        <v>68</v>
      </c>
    </row>
    <row r="23" spans="1:9" ht="18.75" x14ac:dyDescent="0.3">
      <c r="A23" s="9" t="s">
        <v>57</v>
      </c>
      <c r="B23" s="10" t="s">
        <v>42</v>
      </c>
      <c r="C23" s="10" t="s">
        <v>39</v>
      </c>
      <c r="D23" s="7"/>
      <c r="E23" s="8">
        <v>235.2</v>
      </c>
      <c r="F23" s="8">
        <v>235.2</v>
      </c>
      <c r="G23" s="8"/>
      <c r="H23" s="8">
        <f t="shared" si="1"/>
        <v>100</v>
      </c>
      <c r="I23" s="14"/>
    </row>
    <row r="24" spans="1:9" ht="18.75" x14ac:dyDescent="0.3">
      <c r="A24" s="11" t="s">
        <v>58</v>
      </c>
      <c r="B24" s="4" t="s">
        <v>42</v>
      </c>
      <c r="C24" s="4" t="s">
        <v>42</v>
      </c>
      <c r="D24" s="7"/>
      <c r="E24" s="8">
        <v>32.4</v>
      </c>
      <c r="F24" s="8">
        <v>32.4</v>
      </c>
      <c r="G24" s="8"/>
      <c r="H24" s="8">
        <f t="shared" si="1"/>
        <v>100</v>
      </c>
      <c r="I24" s="14"/>
    </row>
    <row r="25" spans="1:9" ht="18.75" x14ac:dyDescent="0.3">
      <c r="A25" s="5" t="s">
        <v>17</v>
      </c>
      <c r="B25" s="6" t="s">
        <v>45</v>
      </c>
      <c r="C25" s="6"/>
      <c r="D25" s="7">
        <v>493233.2</v>
      </c>
      <c r="E25" s="8">
        <v>526576.9</v>
      </c>
      <c r="F25" s="8">
        <v>521477.1</v>
      </c>
      <c r="G25" s="8">
        <f t="shared" si="0"/>
        <v>105.72627714436092</v>
      </c>
      <c r="H25" s="8">
        <f t="shared" si="1"/>
        <v>99.03151847337017</v>
      </c>
      <c r="I25" s="14"/>
    </row>
    <row r="26" spans="1:9" ht="45.75" x14ac:dyDescent="0.3">
      <c r="A26" s="9" t="s">
        <v>18</v>
      </c>
      <c r="B26" s="10" t="s">
        <v>45</v>
      </c>
      <c r="C26" s="10" t="s">
        <v>38</v>
      </c>
      <c r="D26" s="7">
        <v>87675.5</v>
      </c>
      <c r="E26" s="8">
        <v>98688.9</v>
      </c>
      <c r="F26" s="8">
        <v>97720.8</v>
      </c>
      <c r="G26" s="8">
        <f t="shared" si="0"/>
        <v>111.45736266117675</v>
      </c>
      <c r="H26" s="8">
        <f t="shared" si="1"/>
        <v>99.019038615285012</v>
      </c>
      <c r="I26" s="14" t="s">
        <v>69</v>
      </c>
    </row>
    <row r="27" spans="1:9" ht="45.75" x14ac:dyDescent="0.3">
      <c r="A27" s="9" t="s">
        <v>19</v>
      </c>
      <c r="B27" s="10" t="s">
        <v>45</v>
      </c>
      <c r="C27" s="10" t="s">
        <v>39</v>
      </c>
      <c r="D27" s="7">
        <v>340744.4</v>
      </c>
      <c r="E27" s="8">
        <v>366872.8</v>
      </c>
      <c r="F27" s="8">
        <v>363301.1</v>
      </c>
      <c r="G27" s="8">
        <f t="shared" si="0"/>
        <v>106.61982999573874</v>
      </c>
      <c r="H27" s="8">
        <f t="shared" si="1"/>
        <v>99.026447313619329</v>
      </c>
      <c r="I27" s="14" t="s">
        <v>69</v>
      </c>
    </row>
    <row r="28" spans="1:9" ht="30.75" x14ac:dyDescent="0.3">
      <c r="A28" s="9" t="s">
        <v>20</v>
      </c>
      <c r="B28" s="10" t="s">
        <v>45</v>
      </c>
      <c r="C28" s="10" t="s">
        <v>40</v>
      </c>
      <c r="D28" s="7">
        <v>39021.300000000003</v>
      </c>
      <c r="E28" s="8">
        <v>34847</v>
      </c>
      <c r="F28" s="8">
        <v>34484.699999999997</v>
      </c>
      <c r="G28" s="8">
        <f t="shared" si="0"/>
        <v>88.374041869440518</v>
      </c>
      <c r="H28" s="8">
        <f t="shared" si="1"/>
        <v>98.960312221999018</v>
      </c>
      <c r="I28" s="14" t="s">
        <v>70</v>
      </c>
    </row>
    <row r="29" spans="1:9" ht="18.75" x14ac:dyDescent="0.3">
      <c r="A29" s="9" t="s">
        <v>21</v>
      </c>
      <c r="B29" s="10" t="s">
        <v>45</v>
      </c>
      <c r="C29" s="10" t="s">
        <v>45</v>
      </c>
      <c r="D29" s="7">
        <v>2210.4</v>
      </c>
      <c r="E29" s="8">
        <v>2230</v>
      </c>
      <c r="F29" s="8">
        <v>2127.3000000000002</v>
      </c>
      <c r="G29" s="8">
        <f t="shared" si="0"/>
        <v>96.240499457111838</v>
      </c>
      <c r="H29" s="8">
        <f t="shared" si="1"/>
        <v>95.394618834080731</v>
      </c>
      <c r="I29" s="14"/>
    </row>
    <row r="30" spans="1:9" ht="18.75" x14ac:dyDescent="0.3">
      <c r="A30" s="9" t="s">
        <v>22</v>
      </c>
      <c r="B30" s="10" t="s">
        <v>45</v>
      </c>
      <c r="C30" s="10" t="s">
        <v>46</v>
      </c>
      <c r="D30" s="7">
        <v>23581.599999999999</v>
      </c>
      <c r="E30" s="8">
        <v>23938.2</v>
      </c>
      <c r="F30" s="8">
        <v>23843.200000000001</v>
      </c>
      <c r="G30" s="8">
        <f t="shared" si="0"/>
        <v>101.10933948502223</v>
      </c>
      <c r="H30" s="8">
        <f t="shared" si="1"/>
        <v>99.603144764435086</v>
      </c>
      <c r="I30" s="14"/>
    </row>
    <row r="31" spans="1:9" ht="18.75" x14ac:dyDescent="0.3">
      <c r="A31" s="5" t="s">
        <v>23</v>
      </c>
      <c r="B31" s="6" t="s">
        <v>44</v>
      </c>
      <c r="C31" s="6"/>
      <c r="D31" s="7">
        <v>53700.9</v>
      </c>
      <c r="E31" s="8">
        <v>56376.7</v>
      </c>
      <c r="F31" s="8">
        <v>56084</v>
      </c>
      <c r="G31" s="8">
        <f t="shared" si="0"/>
        <v>104.43772823174284</v>
      </c>
      <c r="H31" s="8">
        <f t="shared" si="1"/>
        <v>99.480813882330821</v>
      </c>
      <c r="I31" s="14"/>
    </row>
    <row r="32" spans="1:9" ht="18.75" x14ac:dyDescent="0.3">
      <c r="A32" s="9" t="s">
        <v>24</v>
      </c>
      <c r="B32" s="10" t="s">
        <v>44</v>
      </c>
      <c r="C32" s="10" t="s">
        <v>38</v>
      </c>
      <c r="D32" s="7">
        <v>45577.9</v>
      </c>
      <c r="E32" s="8">
        <v>47769.5</v>
      </c>
      <c r="F32" s="8">
        <v>47768.6</v>
      </c>
      <c r="G32" s="8">
        <f t="shared" si="0"/>
        <v>104.80649613080021</v>
      </c>
      <c r="H32" s="8">
        <f t="shared" si="1"/>
        <v>99.998115952647609</v>
      </c>
      <c r="I32" s="14"/>
    </row>
    <row r="33" spans="1:9" ht="18.75" x14ac:dyDescent="0.3">
      <c r="A33" s="9" t="s">
        <v>25</v>
      </c>
      <c r="B33" s="10" t="s">
        <v>44</v>
      </c>
      <c r="C33" s="10" t="s">
        <v>41</v>
      </c>
      <c r="D33" s="7">
        <v>8123</v>
      </c>
      <c r="E33" s="8">
        <v>8607.2000000000007</v>
      </c>
      <c r="F33" s="8">
        <v>8315.4</v>
      </c>
      <c r="G33" s="8">
        <f t="shared" si="0"/>
        <v>102.36858303582419</v>
      </c>
      <c r="H33" s="8">
        <f t="shared" si="1"/>
        <v>96.60981503857235</v>
      </c>
      <c r="I33" s="14"/>
    </row>
    <row r="34" spans="1:9" ht="30.75" x14ac:dyDescent="0.3">
      <c r="A34" s="5" t="s">
        <v>26</v>
      </c>
      <c r="B34" s="6" t="s">
        <v>46</v>
      </c>
      <c r="C34" s="6"/>
      <c r="D34" s="7">
        <v>168</v>
      </c>
      <c r="E34" s="8">
        <v>864.2</v>
      </c>
      <c r="F34" s="8">
        <v>863.7</v>
      </c>
      <c r="G34" s="8">
        <f t="shared" si="0"/>
        <v>514.10714285714289</v>
      </c>
      <c r="H34" s="8">
        <f t="shared" si="1"/>
        <v>99.942143022448505</v>
      </c>
      <c r="I34" s="14" t="s">
        <v>71</v>
      </c>
    </row>
    <row r="35" spans="1:9" ht="30.75" x14ac:dyDescent="0.3">
      <c r="A35" s="9" t="s">
        <v>27</v>
      </c>
      <c r="B35" s="10" t="s">
        <v>46</v>
      </c>
      <c r="C35" s="10" t="s">
        <v>46</v>
      </c>
      <c r="D35" s="7">
        <v>168</v>
      </c>
      <c r="E35" s="8">
        <v>864.2</v>
      </c>
      <c r="F35" s="8">
        <v>863.7</v>
      </c>
      <c r="G35" s="8">
        <f t="shared" si="0"/>
        <v>514.10714285714289</v>
      </c>
      <c r="H35" s="8">
        <f t="shared" si="1"/>
        <v>99.942143022448505</v>
      </c>
      <c r="I35" s="14" t="s">
        <v>71</v>
      </c>
    </row>
    <row r="36" spans="1:9" ht="18.75" x14ac:dyDescent="0.3">
      <c r="A36" s="5" t="s">
        <v>28</v>
      </c>
      <c r="B36" s="6">
        <v>10</v>
      </c>
      <c r="C36" s="6"/>
      <c r="D36" s="7">
        <v>46921</v>
      </c>
      <c r="E36" s="8">
        <v>46882.6</v>
      </c>
      <c r="F36" s="8">
        <v>45404.3</v>
      </c>
      <c r="G36" s="8">
        <f t="shared" si="0"/>
        <v>96.767545448732989</v>
      </c>
      <c r="H36" s="8">
        <f t="shared" si="1"/>
        <v>96.846804571418829</v>
      </c>
      <c r="I36" s="14"/>
    </row>
    <row r="37" spans="1:9" ht="18.75" x14ac:dyDescent="0.3">
      <c r="A37" s="9" t="s">
        <v>29</v>
      </c>
      <c r="B37" s="10">
        <v>10</v>
      </c>
      <c r="C37" s="10" t="s">
        <v>38</v>
      </c>
      <c r="D37" s="7">
        <v>278.5</v>
      </c>
      <c r="E37" s="8">
        <v>126</v>
      </c>
      <c r="F37" s="8">
        <v>126</v>
      </c>
      <c r="G37" s="8">
        <f t="shared" si="0"/>
        <v>45.24236983842011</v>
      </c>
      <c r="H37" s="8">
        <f t="shared" si="1"/>
        <v>100</v>
      </c>
      <c r="I37" s="14" t="s">
        <v>72</v>
      </c>
    </row>
    <row r="38" spans="1:9" ht="18.75" x14ac:dyDescent="0.3">
      <c r="A38" s="9" t="s">
        <v>30</v>
      </c>
      <c r="B38" s="10">
        <v>10</v>
      </c>
      <c r="C38" s="10" t="s">
        <v>41</v>
      </c>
      <c r="D38" s="7">
        <v>46412.5</v>
      </c>
      <c r="E38" s="8">
        <v>46163.1</v>
      </c>
      <c r="F38" s="8">
        <v>44684.9</v>
      </c>
      <c r="G38" s="8">
        <f t="shared" si="0"/>
        <v>96.277726905467276</v>
      </c>
      <c r="H38" s="8">
        <f t="shared" si="1"/>
        <v>96.797875359323797</v>
      </c>
      <c r="I38" s="14"/>
    </row>
    <row r="39" spans="1:9" ht="18.75" x14ac:dyDescent="0.3">
      <c r="A39" s="9" t="s">
        <v>31</v>
      </c>
      <c r="B39" s="10">
        <v>10</v>
      </c>
      <c r="C39" s="10" t="s">
        <v>43</v>
      </c>
      <c r="D39" s="7">
        <v>230</v>
      </c>
      <c r="E39" s="8">
        <v>593.5</v>
      </c>
      <c r="F39" s="8">
        <v>593.4</v>
      </c>
      <c r="G39" s="8">
        <f t="shared" si="0"/>
        <v>258</v>
      </c>
      <c r="H39" s="8">
        <f t="shared" si="1"/>
        <v>99.983150800336986</v>
      </c>
      <c r="I39" s="14"/>
    </row>
    <row r="40" spans="1:9" ht="18.75" x14ac:dyDescent="0.3">
      <c r="A40" s="5" t="s">
        <v>32</v>
      </c>
      <c r="B40" s="6">
        <v>11</v>
      </c>
      <c r="C40" s="6"/>
      <c r="D40" s="7">
        <v>17781.2</v>
      </c>
      <c r="E40" s="8">
        <v>29537.200000000001</v>
      </c>
      <c r="F40" s="8">
        <v>29110.2</v>
      </c>
      <c r="G40" s="8">
        <f t="shared" si="0"/>
        <v>163.71336017816569</v>
      </c>
      <c r="H40" s="8">
        <f t="shared" si="1"/>
        <v>98.554365342686509</v>
      </c>
      <c r="I40" s="14"/>
    </row>
    <row r="41" spans="1:9" ht="60.75" x14ac:dyDescent="0.3">
      <c r="A41" s="9" t="s">
        <v>33</v>
      </c>
      <c r="B41" s="10">
        <v>11</v>
      </c>
      <c r="C41" s="10" t="s">
        <v>39</v>
      </c>
      <c r="D41" s="7">
        <v>17781.2</v>
      </c>
      <c r="E41" s="8">
        <v>29537.200000000001</v>
      </c>
      <c r="F41" s="8">
        <v>29110.2</v>
      </c>
      <c r="G41" s="8">
        <f t="shared" si="0"/>
        <v>163.71336017816569</v>
      </c>
      <c r="H41" s="8">
        <f t="shared" si="1"/>
        <v>98.554365342686509</v>
      </c>
      <c r="I41" s="14" t="s">
        <v>73</v>
      </c>
    </row>
    <row r="42" spans="1:9" ht="56.25" x14ac:dyDescent="0.3">
      <c r="A42" s="5" t="s">
        <v>34</v>
      </c>
      <c r="B42" s="6">
        <v>14</v>
      </c>
      <c r="C42" s="6"/>
      <c r="D42" s="7">
        <v>96388.1</v>
      </c>
      <c r="E42" s="8">
        <v>102525.2</v>
      </c>
      <c r="F42" s="8">
        <v>102084.6</v>
      </c>
      <c r="G42" s="8">
        <f t="shared" si="0"/>
        <v>105.90996191438569</v>
      </c>
      <c r="H42" s="8">
        <f t="shared" si="1"/>
        <v>99.570251996582314</v>
      </c>
      <c r="I42" s="14"/>
    </row>
    <row r="43" spans="1:9" ht="37.5" x14ac:dyDescent="0.3">
      <c r="A43" s="9" t="s">
        <v>35</v>
      </c>
      <c r="B43" s="10">
        <v>14</v>
      </c>
      <c r="C43" s="10" t="s">
        <v>38</v>
      </c>
      <c r="D43" s="7">
        <v>95582</v>
      </c>
      <c r="E43" s="8">
        <v>95582</v>
      </c>
      <c r="F43" s="8">
        <v>95576.4</v>
      </c>
      <c r="G43" s="8">
        <f t="shared" si="0"/>
        <v>99.994141156284655</v>
      </c>
      <c r="H43" s="8">
        <f t="shared" si="1"/>
        <v>99.994141156284655</v>
      </c>
      <c r="I43" s="14"/>
    </row>
    <row r="44" spans="1:9" ht="60.75" x14ac:dyDescent="0.3">
      <c r="A44" s="9" t="s">
        <v>60</v>
      </c>
      <c r="B44" s="10" t="s">
        <v>59</v>
      </c>
      <c r="C44" s="10" t="s">
        <v>39</v>
      </c>
      <c r="D44" s="7"/>
      <c r="E44" s="8">
        <v>4104.1000000000004</v>
      </c>
      <c r="F44" s="8">
        <v>4104.1000000000004</v>
      </c>
      <c r="G44" s="8"/>
      <c r="H44" s="8">
        <f t="shared" si="1"/>
        <v>100</v>
      </c>
      <c r="I44" s="14" t="s">
        <v>74</v>
      </c>
    </row>
    <row r="45" spans="1:9" ht="60.75" x14ac:dyDescent="0.3">
      <c r="A45" s="9" t="s">
        <v>36</v>
      </c>
      <c r="B45" s="10">
        <v>14</v>
      </c>
      <c r="C45" s="10" t="s">
        <v>40</v>
      </c>
      <c r="D45" s="7">
        <v>806.1</v>
      </c>
      <c r="E45" s="8">
        <v>2839.1</v>
      </c>
      <c r="F45" s="8">
        <v>2404.1</v>
      </c>
      <c r="G45" s="8">
        <f t="shared" si="0"/>
        <v>298.23843195633293</v>
      </c>
      <c r="H45" s="8">
        <f t="shared" si="1"/>
        <v>84.67824310520939</v>
      </c>
      <c r="I45" s="14" t="s">
        <v>74</v>
      </c>
    </row>
    <row r="46" spans="1:9" ht="18.75" x14ac:dyDescent="0.3">
      <c r="A46" s="5" t="s">
        <v>37</v>
      </c>
      <c r="B46" s="6"/>
      <c r="C46" s="6"/>
      <c r="D46" s="12">
        <v>777697.4</v>
      </c>
      <c r="E46" s="13">
        <v>841157.9</v>
      </c>
      <c r="F46" s="13">
        <v>831854.3</v>
      </c>
      <c r="G46" s="13">
        <f t="shared" si="0"/>
        <v>106.96374965378565</v>
      </c>
      <c r="H46" s="13">
        <f t="shared" si="1"/>
        <v>98.893953204267589</v>
      </c>
      <c r="I46" s="15"/>
    </row>
  </sheetData>
  <mergeCells count="8">
    <mergeCell ref="G1:G2"/>
    <mergeCell ref="H1:H2"/>
    <mergeCell ref="I1:I2"/>
    <mergeCell ref="D1:E1"/>
    <mergeCell ref="A1:A2"/>
    <mergeCell ref="B1:B2"/>
    <mergeCell ref="C1:C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2024-02-02T05:12:05Z</dcterms:created>
  <dcterms:modified xsi:type="dcterms:W3CDTF">2024-02-02T06:09:54Z</dcterms:modified>
</cp:coreProperties>
</file>